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140" windowHeight="7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6" i="1" l="1"/>
  <c r="F31" i="1"/>
  <c r="F30" i="1"/>
  <c r="F29" i="1"/>
  <c r="F43" i="1"/>
  <c r="F42" i="1"/>
  <c r="F41" i="1"/>
  <c r="F40" i="1"/>
  <c r="F39" i="1"/>
  <c r="F38" i="1"/>
  <c r="F37" i="1"/>
  <c r="F36" i="1"/>
  <c r="F35" i="1"/>
  <c r="F34" i="1"/>
  <c r="F33" i="1"/>
  <c r="F3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<sst xmlns="http://schemas.openxmlformats.org/spreadsheetml/2006/main" count="127" uniqueCount="66">
  <si>
    <t>Data Karyawan PT. Mekar Bersama Matahari</t>
  </si>
  <si>
    <t>Bulan Juli 2020</t>
  </si>
  <si>
    <t>No</t>
  </si>
  <si>
    <t>No. Induk Karyawan</t>
  </si>
  <si>
    <t>Nama Lengkap</t>
  </si>
  <si>
    <t>Mulai Bekerja</t>
  </si>
  <si>
    <t>Posisi</t>
  </si>
  <si>
    <t>BMB 0223</t>
  </si>
  <si>
    <t>BMB 0224</t>
  </si>
  <si>
    <t>BMB 0225</t>
  </si>
  <si>
    <t>BMB 0226</t>
  </si>
  <si>
    <t>BMB 0227</t>
  </si>
  <si>
    <t>BMB 0228</t>
  </si>
  <si>
    <t>BMB 0229</t>
  </si>
  <si>
    <t>BMB 0230</t>
  </si>
  <si>
    <t>BMB 0231</t>
  </si>
  <si>
    <t>BMB 0232</t>
  </si>
  <si>
    <t>BMB 0233</t>
  </si>
  <si>
    <t>BMB 0234</t>
  </si>
  <si>
    <t>BMB 0235</t>
  </si>
  <si>
    <t>BMB 0236</t>
  </si>
  <si>
    <t>BMB 0237</t>
  </si>
  <si>
    <t>Serius</t>
  </si>
  <si>
    <t>Jupiter</t>
  </si>
  <si>
    <t>Aldo</t>
  </si>
  <si>
    <t>Aldi</t>
  </si>
  <si>
    <t>Mito</t>
  </si>
  <si>
    <t>Maman</t>
  </si>
  <si>
    <t>Sumarno</t>
  </si>
  <si>
    <t>Sianto</t>
  </si>
  <si>
    <t>Daren</t>
  </si>
  <si>
    <t>Memet</t>
  </si>
  <si>
    <t>Dilan</t>
  </si>
  <si>
    <t>Dian</t>
  </si>
  <si>
    <t>Agus</t>
  </si>
  <si>
    <t>Desi</t>
  </si>
  <si>
    <t>Marketing</t>
  </si>
  <si>
    <t>HRD</t>
  </si>
  <si>
    <t>Driver</t>
  </si>
  <si>
    <t>Administrasi</t>
  </si>
  <si>
    <t>Gudang</t>
  </si>
  <si>
    <t>Supervisor</t>
  </si>
  <si>
    <t>Kasir</t>
  </si>
  <si>
    <t>Julia</t>
  </si>
  <si>
    <t>Masa Kerja</t>
  </si>
  <si>
    <t>Penulisan Rumus</t>
  </si>
  <si>
    <t>=DATEDIF(D5;"30/7/2020";"Y") &amp;" Tahun"</t>
  </si>
  <si>
    <t>=DATEDIF(D6;"30/7/2020";"Y") &amp;" Tahun"</t>
  </si>
  <si>
    <t>=DATEDIF(D7;"30/7/2020";"Y") &amp;" Tahun"</t>
  </si>
  <si>
    <t>=DATEDIF(D8;"30/7/2020";"Y") &amp;" Tahun"</t>
  </si>
  <si>
    <t>=DATEDIF(D9;"30/7/2020";"Y") &amp;" Tahun"</t>
  </si>
  <si>
    <t>=DATEDIF(D10;"30/7/2020";"Y") &amp;" Tahun"</t>
  </si>
  <si>
    <t>=DATEDIF(D11;"30/7/2020";"Y") &amp;" Tahun"</t>
  </si>
  <si>
    <t>=DATEDIF(D12;"30/7/2020";"Y") &amp;" Tahun"</t>
  </si>
  <si>
    <t>=DATEDIF(D13;"30/7/2020";"Y") &amp;" Tahun"</t>
  </si>
  <si>
    <t>=DATEDIF(D14;"30/7/2020";"Y") &amp;" Tahun"</t>
  </si>
  <si>
    <t>=DATEDIF(D15;"30/7/2020";"Y") &amp;" Tahun"</t>
  </si>
  <si>
    <t>=DATEDIF(D16;"30/7/2020";"Y") &amp;" Tahun"</t>
  </si>
  <si>
    <t>=DATEDIF(D17;"30/7/2020";"Y") &amp;" Tahun"</t>
  </si>
  <si>
    <t>=DATEDIF(D18;"30/7/2020";"Y") &amp;" Tahun"</t>
  </si>
  <si>
    <t>=DATEDIF(D19;"30/7/2020";"Y") &amp;" Tahun"</t>
  </si>
  <si>
    <t>Masa Kerja (Tahun &amp; Bulan)</t>
  </si>
  <si>
    <t>=DATEDIF(D29;"30/7/2020";"Y") &amp;" Tahun "&amp;DATEDIF(D29;"30/7/2020";"YM") &amp;" Bulan"</t>
  </si>
  <si>
    <t>=DATEDIF(D30;"30/7/2020";"Y") &amp;" Tahun "&amp;DATEDIF(D30;"30/7/2020";"YM") &amp;" Bulan"</t>
  </si>
  <si>
    <t>=DATEDIF(D31;"30/7/2020";"Y") &amp;" Tahun "&amp;DATEDIF(D31;"30/7/2020";"YM") &amp;" Bulan"</t>
  </si>
  <si>
    <t xml:space="preserve">dst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</si>
</sst>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quotePrefix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5" zoomScaleNormal="100" workbookViewId="0">
      <selection activeCell="F29" sqref="F29"/>
    </sheetView>
  </sheetViews>
  <sheetFormatPr defaultRowHeight="14.5" x14ac:dyDescent="0.35"/>
  <cols>
    <col min="1" max="1" width="3.1796875" bestFit="1" customWidth="1"/>
    <col min="2" max="2" width="17.7265625" bestFit="1" customWidth="1"/>
    <col min="3" max="3" width="13.08984375" bestFit="1" customWidth="1"/>
    <col min="4" max="4" width="12.1796875" bestFit="1" customWidth="1"/>
    <col min="5" max="5" width="11.1796875" bestFit="1" customWidth="1"/>
    <col min="6" max="6" width="24.54296875" bestFit="1" customWidth="1"/>
    <col min="7" max="7" width="76.08984375" bestFit="1" customWidth="1"/>
  </cols>
  <sheetData>
    <row r="1" spans="1:7" x14ac:dyDescent="0.35">
      <c r="A1" s="6" t="s">
        <v>0</v>
      </c>
      <c r="B1" s="6"/>
      <c r="C1" s="6"/>
      <c r="D1" s="6"/>
      <c r="E1" s="6"/>
    </row>
    <row r="2" spans="1:7" x14ac:dyDescent="0.35">
      <c r="A2" s="6" t="s">
        <v>1</v>
      </c>
      <c r="B2" s="6"/>
      <c r="C2" s="6"/>
      <c r="D2" s="6"/>
      <c r="E2" s="6"/>
    </row>
    <row r="3" spans="1:7" x14ac:dyDescent="0.35">
      <c r="F3" s="1"/>
    </row>
    <row r="4" spans="1:7" x14ac:dyDescent="0.3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44</v>
      </c>
      <c r="G4" s="5" t="s">
        <v>45</v>
      </c>
    </row>
    <row r="5" spans="1:7" x14ac:dyDescent="0.35">
      <c r="A5" s="2">
        <v>1</v>
      </c>
      <c r="B5" s="2" t="s">
        <v>7</v>
      </c>
      <c r="C5" s="2" t="s">
        <v>22</v>
      </c>
      <c r="D5" s="3">
        <v>42767</v>
      </c>
      <c r="E5" s="2" t="s">
        <v>36</v>
      </c>
      <c r="F5" s="2" t="str">
        <f>DATEDIF(D5,"30/7/2020","Y") &amp;" Tahun"</f>
        <v>3 Tahun</v>
      </c>
      <c r="G5" s="4" t="s">
        <v>46</v>
      </c>
    </row>
    <row r="6" spans="1:7" x14ac:dyDescent="0.35">
      <c r="A6" s="2">
        <v>2</v>
      </c>
      <c r="B6" s="2" t="s">
        <v>8</v>
      </c>
      <c r="C6" s="2" t="s">
        <v>23</v>
      </c>
      <c r="D6" s="3">
        <v>42767</v>
      </c>
      <c r="E6" s="2" t="s">
        <v>36</v>
      </c>
      <c r="F6" s="2" t="str">
        <f t="shared" ref="F6:F19" si="0">DATEDIF(D6,"30/7/2020","Y") &amp;" Tahun"</f>
        <v>3 Tahun</v>
      </c>
      <c r="G6" s="4" t="s">
        <v>47</v>
      </c>
    </row>
    <row r="7" spans="1:7" x14ac:dyDescent="0.35">
      <c r="A7" s="2">
        <v>3</v>
      </c>
      <c r="B7" s="2" t="s">
        <v>9</v>
      </c>
      <c r="C7" s="2" t="s">
        <v>24</v>
      </c>
      <c r="D7" s="3">
        <v>42767</v>
      </c>
      <c r="E7" s="2" t="s">
        <v>36</v>
      </c>
      <c r="F7" s="2" t="str">
        <f t="shared" si="0"/>
        <v>3 Tahun</v>
      </c>
      <c r="G7" s="4" t="s">
        <v>48</v>
      </c>
    </row>
    <row r="8" spans="1:7" x14ac:dyDescent="0.35">
      <c r="A8" s="2">
        <v>4</v>
      </c>
      <c r="B8" s="2" t="s">
        <v>10</v>
      </c>
      <c r="C8" s="2" t="s">
        <v>25</v>
      </c>
      <c r="D8" s="3">
        <v>43105</v>
      </c>
      <c r="E8" s="2" t="s">
        <v>37</v>
      </c>
      <c r="F8" s="2" t="str">
        <f t="shared" si="0"/>
        <v>2 Tahun</v>
      </c>
      <c r="G8" s="4" t="s">
        <v>49</v>
      </c>
    </row>
    <row r="9" spans="1:7" x14ac:dyDescent="0.35">
      <c r="A9" s="2">
        <v>5</v>
      </c>
      <c r="B9" s="2" t="s">
        <v>11</v>
      </c>
      <c r="C9" s="2" t="s">
        <v>26</v>
      </c>
      <c r="D9" s="3">
        <v>43105</v>
      </c>
      <c r="E9" s="2" t="s">
        <v>37</v>
      </c>
      <c r="F9" s="2" t="str">
        <f t="shared" si="0"/>
        <v>2 Tahun</v>
      </c>
      <c r="G9" s="4" t="s">
        <v>50</v>
      </c>
    </row>
    <row r="10" spans="1:7" x14ac:dyDescent="0.35">
      <c r="A10" s="2">
        <v>6</v>
      </c>
      <c r="B10" s="2" t="s">
        <v>12</v>
      </c>
      <c r="C10" s="2" t="s">
        <v>27</v>
      </c>
      <c r="D10" s="3">
        <v>43105</v>
      </c>
      <c r="E10" s="2" t="s">
        <v>37</v>
      </c>
      <c r="F10" s="2" t="str">
        <f t="shared" si="0"/>
        <v>2 Tahun</v>
      </c>
      <c r="G10" s="4" t="s">
        <v>51</v>
      </c>
    </row>
    <row r="11" spans="1:7" x14ac:dyDescent="0.35">
      <c r="A11" s="2">
        <v>7</v>
      </c>
      <c r="B11" s="2" t="s">
        <v>13</v>
      </c>
      <c r="C11" s="2" t="s">
        <v>28</v>
      </c>
      <c r="D11" s="3">
        <v>42064</v>
      </c>
      <c r="E11" s="2" t="s">
        <v>38</v>
      </c>
      <c r="F11" s="2" t="str">
        <f t="shared" si="0"/>
        <v>5 Tahun</v>
      </c>
      <c r="G11" s="4" t="s">
        <v>52</v>
      </c>
    </row>
    <row r="12" spans="1:7" x14ac:dyDescent="0.35">
      <c r="A12" s="2">
        <v>8</v>
      </c>
      <c r="B12" s="2" t="s">
        <v>14</v>
      </c>
      <c r="C12" s="2" t="s">
        <v>29</v>
      </c>
      <c r="D12" s="3">
        <v>42215</v>
      </c>
      <c r="E12" s="2" t="s">
        <v>39</v>
      </c>
      <c r="F12" s="2" t="str">
        <f t="shared" si="0"/>
        <v>5 Tahun</v>
      </c>
      <c r="G12" s="4" t="s">
        <v>53</v>
      </c>
    </row>
    <row r="13" spans="1:7" x14ac:dyDescent="0.35">
      <c r="A13" s="2">
        <v>9</v>
      </c>
      <c r="B13" s="2" t="s">
        <v>15</v>
      </c>
      <c r="C13" s="2" t="s">
        <v>30</v>
      </c>
      <c r="D13" s="3">
        <v>42215</v>
      </c>
      <c r="E13" s="2" t="s">
        <v>39</v>
      </c>
      <c r="F13" s="2" t="str">
        <f t="shared" si="0"/>
        <v>5 Tahun</v>
      </c>
      <c r="G13" s="4" t="s">
        <v>54</v>
      </c>
    </row>
    <row r="14" spans="1:7" x14ac:dyDescent="0.35">
      <c r="A14" s="2">
        <v>10</v>
      </c>
      <c r="B14" s="2" t="s">
        <v>16</v>
      </c>
      <c r="C14" s="2" t="s">
        <v>31</v>
      </c>
      <c r="D14" s="3">
        <v>42215</v>
      </c>
      <c r="E14" s="2" t="s">
        <v>39</v>
      </c>
      <c r="F14" s="2" t="str">
        <f t="shared" si="0"/>
        <v>5 Tahun</v>
      </c>
      <c r="G14" s="4" t="s">
        <v>55</v>
      </c>
    </row>
    <row r="15" spans="1:7" x14ac:dyDescent="0.35">
      <c r="A15" s="2">
        <v>11</v>
      </c>
      <c r="B15" s="2" t="s">
        <v>17</v>
      </c>
      <c r="C15" s="2" t="s">
        <v>32</v>
      </c>
      <c r="D15" s="3">
        <v>42215</v>
      </c>
      <c r="E15" s="2" t="s">
        <v>40</v>
      </c>
      <c r="F15" s="2" t="str">
        <f t="shared" si="0"/>
        <v>5 Tahun</v>
      </c>
      <c r="G15" s="4" t="s">
        <v>56</v>
      </c>
    </row>
    <row r="16" spans="1:7" x14ac:dyDescent="0.35">
      <c r="A16" s="2">
        <v>12</v>
      </c>
      <c r="B16" s="2" t="s">
        <v>18</v>
      </c>
      <c r="C16" s="2" t="s">
        <v>33</v>
      </c>
      <c r="D16" s="3">
        <v>42215</v>
      </c>
      <c r="E16" s="2" t="s">
        <v>40</v>
      </c>
      <c r="F16" s="2" t="str">
        <f t="shared" si="0"/>
        <v>5 Tahun</v>
      </c>
      <c r="G16" s="4" t="s">
        <v>57</v>
      </c>
    </row>
    <row r="17" spans="1:7" x14ac:dyDescent="0.35">
      <c r="A17" s="2">
        <v>13</v>
      </c>
      <c r="B17" s="2" t="s">
        <v>19</v>
      </c>
      <c r="C17" s="2" t="s">
        <v>34</v>
      </c>
      <c r="D17" s="3">
        <v>42215</v>
      </c>
      <c r="E17" s="2" t="s">
        <v>41</v>
      </c>
      <c r="F17" s="2" t="str">
        <f t="shared" si="0"/>
        <v>5 Tahun</v>
      </c>
      <c r="G17" s="4" t="s">
        <v>58</v>
      </c>
    </row>
    <row r="18" spans="1:7" x14ac:dyDescent="0.35">
      <c r="A18" s="2">
        <v>14</v>
      </c>
      <c r="B18" s="2" t="s">
        <v>20</v>
      </c>
      <c r="C18" s="2" t="s">
        <v>43</v>
      </c>
      <c r="D18" s="3">
        <v>43801</v>
      </c>
      <c r="E18" s="2" t="s">
        <v>42</v>
      </c>
      <c r="F18" s="2" t="str">
        <f t="shared" si="0"/>
        <v>0 Tahun</v>
      </c>
      <c r="G18" s="4" t="s">
        <v>59</v>
      </c>
    </row>
    <row r="19" spans="1:7" x14ac:dyDescent="0.35">
      <c r="A19" s="2">
        <v>15</v>
      </c>
      <c r="B19" s="2" t="s">
        <v>21</v>
      </c>
      <c r="C19" s="2" t="s">
        <v>35</v>
      </c>
      <c r="D19" s="3">
        <v>43801</v>
      </c>
      <c r="E19" s="2" t="s">
        <v>42</v>
      </c>
      <c r="F19" s="2" t="str">
        <f t="shared" si="0"/>
        <v>0 Tahun</v>
      </c>
      <c r="G19" s="4" t="s">
        <v>60</v>
      </c>
    </row>
    <row r="25" spans="1:7" x14ac:dyDescent="0.35">
      <c r="A25" s="6" t="s">
        <v>0</v>
      </c>
      <c r="B25" s="6"/>
      <c r="C25" s="6"/>
      <c r="D25" s="6"/>
      <c r="E25" s="6"/>
    </row>
    <row r="26" spans="1:7" x14ac:dyDescent="0.35">
      <c r="A26" s="6" t="s">
        <v>1</v>
      </c>
      <c r="B26" s="6"/>
      <c r="C26" s="6"/>
      <c r="D26" s="6"/>
      <c r="E26" s="6"/>
    </row>
    <row r="27" spans="1:7" x14ac:dyDescent="0.35">
      <c r="F27" s="1"/>
    </row>
    <row r="28" spans="1:7" x14ac:dyDescent="0.35">
      <c r="A28" s="5" t="s">
        <v>2</v>
      </c>
      <c r="B28" s="5" t="s">
        <v>3</v>
      </c>
      <c r="C28" s="5" t="s">
        <v>4</v>
      </c>
      <c r="D28" s="5" t="s">
        <v>5</v>
      </c>
      <c r="E28" s="5" t="s">
        <v>6</v>
      </c>
      <c r="F28" s="5" t="s">
        <v>61</v>
      </c>
      <c r="G28" s="5" t="s">
        <v>45</v>
      </c>
    </row>
    <row r="29" spans="1:7" x14ac:dyDescent="0.35">
      <c r="A29" s="2">
        <v>1</v>
      </c>
      <c r="B29" s="2" t="s">
        <v>7</v>
      </c>
      <c r="C29" s="2" t="s">
        <v>22</v>
      </c>
      <c r="D29" s="3">
        <v>42767</v>
      </c>
      <c r="E29" s="2" t="s">
        <v>36</v>
      </c>
      <c r="F29" s="2" t="str">
        <f>DATEDIF(D29,"30/7/2020","Y") &amp;" Tahun "&amp;DATEDIF(D29,"30/7/2020","YM") &amp;" Bulan"</f>
        <v>3 Tahun 5 Bulan</v>
      </c>
      <c r="G29" s="4" t="s">
        <v>62</v>
      </c>
    </row>
    <row r="30" spans="1:7" x14ac:dyDescent="0.35">
      <c r="A30" s="2">
        <v>2</v>
      </c>
      <c r="B30" s="2" t="s">
        <v>8</v>
      </c>
      <c r="C30" s="2" t="s">
        <v>23</v>
      </c>
      <c r="D30" s="3">
        <v>42767</v>
      </c>
      <c r="E30" s="2" t="s">
        <v>36</v>
      </c>
      <c r="F30" s="2" t="str">
        <f>DATEDIF(D30,"30/7/2020","Y") &amp;" Tahun "&amp;DATEDIF(D30,"30/7/2020","YM") &amp;" Bulan"</f>
        <v>3 Tahun 5 Bulan</v>
      </c>
      <c r="G30" s="4" t="s">
        <v>63</v>
      </c>
    </row>
    <row r="31" spans="1:7" x14ac:dyDescent="0.35">
      <c r="A31" s="2">
        <v>3</v>
      </c>
      <c r="B31" s="2" t="s">
        <v>9</v>
      </c>
      <c r="C31" s="2" t="s">
        <v>24</v>
      </c>
      <c r="D31" s="3">
        <v>42767</v>
      </c>
      <c r="E31" s="2" t="s">
        <v>36</v>
      </c>
      <c r="F31" s="2" t="str">
        <f>DATEDIF(D31,"30/7/2020","Y") &amp;" Tahun "&amp;DATEDIF(D31,"30/7/2020","YM") &amp;" Bulan"</f>
        <v>3 Tahun 5 Bulan</v>
      </c>
      <c r="G31" s="4" t="s">
        <v>64</v>
      </c>
    </row>
    <row r="32" spans="1:7" x14ac:dyDescent="0.35">
      <c r="A32" s="2">
        <v>4</v>
      </c>
      <c r="B32" s="2" t="s">
        <v>10</v>
      </c>
      <c r="C32" s="2" t="s">
        <v>25</v>
      </c>
      <c r="D32" s="3">
        <v>43105</v>
      </c>
      <c r="E32" s="2" t="s">
        <v>37</v>
      </c>
      <c r="F32" s="2" t="str">
        <f t="shared" ref="F30:F43" si="1">DATEDIF(D32,"30/7/2020","Y") &amp;" Tahun "&amp;DATEDIF(D32,"30/7/2020","YM") &amp;" Bulan"</f>
        <v>2 Tahun 6 Bulan</v>
      </c>
      <c r="G32" s="4" t="s">
        <v>65</v>
      </c>
    </row>
    <row r="33" spans="1:7" x14ac:dyDescent="0.35">
      <c r="A33" s="2">
        <v>5</v>
      </c>
      <c r="B33" s="2" t="s">
        <v>11</v>
      </c>
      <c r="C33" s="2" t="s">
        <v>26</v>
      </c>
      <c r="D33" s="3">
        <v>43105</v>
      </c>
      <c r="E33" s="2" t="s">
        <v>37</v>
      </c>
      <c r="F33" s="2" t="str">
        <f t="shared" si="1"/>
        <v>2 Tahun 6 Bulan</v>
      </c>
      <c r="G33" s="4"/>
    </row>
    <row r="34" spans="1:7" x14ac:dyDescent="0.35">
      <c r="A34" s="2">
        <v>6</v>
      </c>
      <c r="B34" s="2" t="s">
        <v>12</v>
      </c>
      <c r="C34" s="2" t="s">
        <v>27</v>
      </c>
      <c r="D34" s="3">
        <v>43105</v>
      </c>
      <c r="E34" s="2" t="s">
        <v>37</v>
      </c>
      <c r="F34" s="2" t="str">
        <f t="shared" si="1"/>
        <v>2 Tahun 6 Bulan</v>
      </c>
      <c r="G34" s="4"/>
    </row>
    <row r="35" spans="1:7" x14ac:dyDescent="0.35">
      <c r="A35" s="2">
        <v>7</v>
      </c>
      <c r="B35" s="2" t="s">
        <v>13</v>
      </c>
      <c r="C35" s="2" t="s">
        <v>28</v>
      </c>
      <c r="D35" s="3">
        <v>42064</v>
      </c>
      <c r="E35" s="2" t="s">
        <v>38</v>
      </c>
      <c r="F35" s="7" t="str">
        <f t="shared" si="1"/>
        <v>5 Tahun 4 Bulan</v>
      </c>
      <c r="G35" s="4"/>
    </row>
    <row r="36" spans="1:7" x14ac:dyDescent="0.35">
      <c r="A36" s="2">
        <v>8</v>
      </c>
      <c r="B36" s="2" t="s">
        <v>14</v>
      </c>
      <c r="C36" s="2" t="s">
        <v>29</v>
      </c>
      <c r="D36" s="3">
        <v>42215</v>
      </c>
      <c r="E36" s="2" t="s">
        <v>39</v>
      </c>
      <c r="F36" s="7" t="str">
        <f t="shared" si="1"/>
        <v>5 Tahun 0 Bulan</v>
      </c>
      <c r="G36" s="4"/>
    </row>
    <row r="37" spans="1:7" x14ac:dyDescent="0.35">
      <c r="A37" s="2">
        <v>9</v>
      </c>
      <c r="B37" s="2" t="s">
        <v>15</v>
      </c>
      <c r="C37" s="2" t="s">
        <v>30</v>
      </c>
      <c r="D37" s="3">
        <v>42215</v>
      </c>
      <c r="E37" s="2" t="s">
        <v>39</v>
      </c>
      <c r="F37" s="7" t="str">
        <f t="shared" si="1"/>
        <v>5 Tahun 0 Bulan</v>
      </c>
      <c r="G37" s="4"/>
    </row>
    <row r="38" spans="1:7" x14ac:dyDescent="0.35">
      <c r="A38" s="2">
        <v>10</v>
      </c>
      <c r="B38" s="2" t="s">
        <v>16</v>
      </c>
      <c r="C38" s="2" t="s">
        <v>31</v>
      </c>
      <c r="D38" s="3">
        <v>42215</v>
      </c>
      <c r="E38" s="2" t="s">
        <v>39</v>
      </c>
      <c r="F38" s="7" t="str">
        <f t="shared" si="1"/>
        <v>5 Tahun 0 Bulan</v>
      </c>
      <c r="G38" s="4"/>
    </row>
    <row r="39" spans="1:7" x14ac:dyDescent="0.35">
      <c r="A39" s="2">
        <v>11</v>
      </c>
      <c r="B39" s="2" t="s">
        <v>17</v>
      </c>
      <c r="C39" s="2" t="s">
        <v>32</v>
      </c>
      <c r="D39" s="3">
        <v>42215</v>
      </c>
      <c r="E39" s="2" t="s">
        <v>40</v>
      </c>
      <c r="F39" s="7" t="str">
        <f t="shared" si="1"/>
        <v>5 Tahun 0 Bulan</v>
      </c>
      <c r="G39" s="4"/>
    </row>
    <row r="40" spans="1:7" x14ac:dyDescent="0.35">
      <c r="A40" s="2">
        <v>12</v>
      </c>
      <c r="B40" s="2" t="s">
        <v>18</v>
      </c>
      <c r="C40" s="2" t="s">
        <v>33</v>
      </c>
      <c r="D40" s="3">
        <v>42215</v>
      </c>
      <c r="E40" s="2" t="s">
        <v>40</v>
      </c>
      <c r="F40" s="7" t="str">
        <f t="shared" si="1"/>
        <v>5 Tahun 0 Bulan</v>
      </c>
      <c r="G40" s="4"/>
    </row>
    <row r="41" spans="1:7" x14ac:dyDescent="0.35">
      <c r="A41" s="2">
        <v>13</v>
      </c>
      <c r="B41" s="2" t="s">
        <v>19</v>
      </c>
      <c r="C41" s="2" t="s">
        <v>34</v>
      </c>
      <c r="D41" s="3">
        <v>42215</v>
      </c>
      <c r="E41" s="2" t="s">
        <v>41</v>
      </c>
      <c r="F41" s="7" t="str">
        <f t="shared" si="1"/>
        <v>5 Tahun 0 Bulan</v>
      </c>
      <c r="G41" s="4"/>
    </row>
    <row r="42" spans="1:7" x14ac:dyDescent="0.35">
      <c r="A42" s="2">
        <v>14</v>
      </c>
      <c r="B42" s="2" t="s">
        <v>20</v>
      </c>
      <c r="C42" s="2" t="s">
        <v>43</v>
      </c>
      <c r="D42" s="3">
        <v>43801</v>
      </c>
      <c r="E42" s="2" t="s">
        <v>42</v>
      </c>
      <c r="F42" s="2" t="str">
        <f t="shared" si="1"/>
        <v>0 Tahun 7 Bulan</v>
      </c>
      <c r="G42" s="4"/>
    </row>
    <row r="43" spans="1:7" x14ac:dyDescent="0.35">
      <c r="A43" s="2">
        <v>15</v>
      </c>
      <c r="B43" s="2" t="s">
        <v>21</v>
      </c>
      <c r="C43" s="2" t="s">
        <v>35</v>
      </c>
      <c r="D43" s="3">
        <v>43801</v>
      </c>
      <c r="E43" s="2" t="s">
        <v>42</v>
      </c>
      <c r="F43" s="2" t="str">
        <f t="shared" si="1"/>
        <v>0 Tahun 7 Bulan</v>
      </c>
      <c r="G43" s="4"/>
    </row>
    <row r="46" spans="1:7" x14ac:dyDescent="0.35">
      <c r="F46">
        <f>COUNTIF(F29:F43,"5")</f>
        <v>0</v>
      </c>
    </row>
  </sheetData>
  <mergeCells count="4">
    <mergeCell ref="A1:E1"/>
    <mergeCell ref="A2:E2"/>
    <mergeCell ref="A25:E25"/>
    <mergeCell ref="A26:E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2020-07-26T08:46:34Z</dcterms:created>
  <dcterms:modified xsi:type="dcterms:W3CDTF">2020-07-26T09:19:07Z</dcterms:modified>
</cp:coreProperties>
</file>